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<sst xmlns="http://schemas.openxmlformats.org/spreadsheetml/2006/main" count="218" uniqueCount="145">
  <si>
    <t>普洱市思茅区人民医院应急救援物资和服务采购项目采购清单</t>
  </si>
  <si>
    <t>序号</t>
  </si>
  <si>
    <t>参考物资名称</t>
  </si>
  <si>
    <t>参考规格</t>
  </si>
  <si>
    <t>参数要求</t>
  </si>
  <si>
    <t>数量</t>
  </si>
  <si>
    <t>单位</t>
  </si>
  <si>
    <t>预算（最高限价）单价/元</t>
  </si>
  <si>
    <t>总额/元</t>
  </si>
  <si>
    <t>备注</t>
  </si>
  <si>
    <t xml:space="preserve">≥600ML </t>
  </si>
  <si>
    <t>不锈钢、大口径双层真空保温杯</t>
  </si>
  <si>
    <t>个</t>
  </si>
  <si>
    <t>*</t>
  </si>
  <si>
    <t>多功能药盒</t>
  </si>
  <si>
    <t>≥13cm*8cm*5cm</t>
  </si>
  <si>
    <t>材质：聚丙烯，三层的折叠药盒，中间两层、分有四小格</t>
  </si>
  <si>
    <t>多功能野战饭盒</t>
  </si>
  <si>
    <t>煮锅≥18cm*9.5cm,煎锅≥20cm*5.5cm,壶≥18cm*9.5cm,碗≥17.5cm*8.5cm,水杯6ml</t>
  </si>
  <si>
    <t>防锈、耐高温、不粘锅、易清洁、食品级健康铝材、折叠收纳、轻量便捷。</t>
  </si>
  <si>
    <t>连体防护雨衣</t>
  </si>
  <si>
    <t>M码、L码、XL码</t>
  </si>
  <si>
    <t>材料：EVA， 有防水手套、双帽檐（高清可拆）+拉链按扣</t>
  </si>
  <si>
    <t>件</t>
  </si>
  <si>
    <t>防水手电</t>
  </si>
  <si>
    <t>长度≥13cm、功率≥15W、射程≥500M</t>
  </si>
  <si>
    <t>铝合金、锂电池、多功能充电、防水、防摔</t>
  </si>
  <si>
    <t>套</t>
  </si>
  <si>
    <t>含配两只电池*</t>
  </si>
  <si>
    <t>个人户外急救包</t>
  </si>
  <si>
    <t>≥20.5cm*15cm</t>
  </si>
  <si>
    <t>可配合背包外挂使用个人医疗包，含16项常用急救物品(以色列绷带、旋压式止血带、剪刀、急救面罩、金属镊子、碘伏片2、医用胶布、皱纹绷带、酒精片20、三角绷带、固定板夹、消毒清洁湿巾2、急救毛毯1、棉签、别针10、</t>
  </si>
  <si>
    <t>两个装（一大一小）*</t>
  </si>
  <si>
    <t>单人超轻四季帐篷</t>
  </si>
  <si>
    <t>双层账，张开尺寸：长210cm*宽160cm*高125cm,外帐防水指数：
2000mm(含)-3000mm(含),
帐底防水指数：
2000mm(含)-3000mm(含),
支架撑杆直径：8.5mm，支</t>
  </si>
  <si>
    <t xml:space="preserve">
适应季节：四季帐，帐篷
空间结构： 一居室帐篷，，
架材质：铝合金。</t>
  </si>
  <si>
    <t>顶</t>
  </si>
  <si>
    <t>单人户外充气床垫</t>
  </si>
  <si>
    <t>NH15Q002-D</t>
  </si>
  <si>
    <t>尺寸：187*67*3.8CM，面
料：75D春亚纺复合PVC,  气咀：ABS抗击工程塑料气咀， 填充：Bayer海绵原料。</t>
  </si>
  <si>
    <t>单人户外保暖睡袋</t>
  </si>
  <si>
    <t>NH15S009-D（孔雀蓝）（190+30）*75cm</t>
  </si>
  <si>
    <t>睡袋款式：信封式/长方形，睡袋温标分类：春秋睡袋，舒适温标：[15℃ 
~0℃]，极限温标：0℃</t>
  </si>
  <si>
    <t>毛巾被或毛毯</t>
  </si>
  <si>
    <t>≥1.6米*2.5米</t>
  </si>
  <si>
    <t>纯棉，六层纱布A类标准</t>
  </si>
  <si>
    <t>条</t>
  </si>
  <si>
    <r>
      <rPr>
        <sz val="14"/>
        <color rgb="FF000000"/>
        <rFont val="Times New Roman"/>
        <charset val="0"/>
      </rPr>
      <t>LED</t>
    </r>
    <r>
      <rPr>
        <sz val="14"/>
        <color indexed="8"/>
        <rFont val="宋体"/>
        <charset val="134"/>
      </rPr>
      <t>露营帐篷灯</t>
    </r>
  </si>
  <si>
    <t>LED 帐篷内灯高度：
 16CM(加上手提部分)底
座：6.5*4.5CM</t>
  </si>
  <si>
    <t>含可以充电和放电池</t>
  </si>
  <si>
    <t>含配电池*</t>
  </si>
  <si>
    <t>多功能户外工具</t>
  </si>
  <si>
    <t>收纳≥16cm*75cm*25cm</t>
  </si>
  <si>
    <t>不锈钢、铝合金、牛津布，折叠式可外挂使用≥10种配置工具</t>
  </si>
  <si>
    <t>把</t>
  </si>
  <si>
    <t>防风打火机</t>
  </si>
  <si>
    <t>防风、防爆</t>
  </si>
  <si>
    <t>合金ABS内胆</t>
  </si>
  <si>
    <t>救援防割手套</t>
  </si>
  <si>
    <t>25cm*95cm</t>
  </si>
  <si>
    <t>尼龙+猛钢纤维</t>
  </si>
  <si>
    <t>救援腰包</t>
  </si>
  <si>
    <t>≥高20CM，宽15，厚8CM。</t>
  </si>
  <si>
    <t>颜色：黑;提拎部件：外挂式， 开袋方式：拉链，结构：夹 层拉链袋外袋，内里：高级丝光布，种类：立体袋，
，</t>
  </si>
  <si>
    <r>
      <rPr>
        <sz val="14"/>
        <color indexed="8"/>
        <rFont val="宋体"/>
        <charset val="134"/>
      </rPr>
      <t>荧光照明棒</t>
    </r>
    <r>
      <rPr>
        <sz val="14"/>
        <color indexed="8"/>
        <rFont val="Times New Roman"/>
        <charset val="0"/>
      </rPr>
      <t>(</t>
    </r>
    <r>
      <rPr>
        <sz val="14"/>
        <color indexed="8"/>
        <rFont val="宋体"/>
        <charset val="134"/>
      </rPr>
      <t>三只装</t>
    </r>
    <r>
      <rPr>
        <sz val="14"/>
        <color indexed="8"/>
        <rFont val="Times New Roman"/>
        <charset val="0"/>
      </rPr>
      <t>)</t>
    </r>
  </si>
  <si>
    <t>≥6寸大号</t>
  </si>
  <si>
    <t>长度为：12cm*18cm,主动式：发光，持续6h-8h，稳定的发光亮度</t>
  </si>
  <si>
    <t>根</t>
  </si>
  <si>
    <t>脸盆(便携式折叠脸盆)</t>
  </si>
  <si>
    <t>容积&gt;7L，质量&lt;150</t>
  </si>
  <si>
    <t>黄色、采用PVC软材料，防水设计，无易生锈配件，所有接缝
用高频粘合，装水立于乎面不易倾斜。</t>
  </si>
  <si>
    <t>太阳镜</t>
  </si>
  <si>
    <t>眼镜总宽17cm、眼镜高度5.5cm、镜片宽7cm、镜腿长度15cm</t>
  </si>
  <si>
    <t xml:space="preserve">
铝镁合金镜架，偏光太阳镜，防爆抗冲击</t>
  </si>
  <si>
    <t>副</t>
  </si>
  <si>
    <t>头灯</t>
  </si>
  <si>
    <t>大功率：15W 锂电池</t>
  </si>
  <si>
    <t>头带：松紧带、灯泡：LED 防水</t>
  </si>
  <si>
    <t>双肩背囊(个人装备携行背囊)</t>
  </si>
  <si>
    <t>主兜≥ 宽40cm厚30cm高75cm,前附兜宽14cm厚7cm高43cm，肩带宽度8cm、腰带适用范围140cm、电脑隔层宽29cm厚3cm高30cm.</t>
  </si>
  <si>
    <t>面料600D锦纶，里料210D、拉链SBS、扣具YNS丙纶织带，具有韧性、抗撕裂、防刮、防水的功能。</t>
  </si>
  <si>
    <t>中国卫生安全头盔</t>
  </si>
  <si>
    <t>头围尺寸53cm-63cm可调节</t>
  </si>
  <si>
    <t xml:space="preserve"> 高强度ABS、防砸、防护震荡内托中国卫生标准头盔带标识</t>
  </si>
  <si>
    <t>充气垫（含充气枕头）</t>
  </si>
  <si>
    <t>充气垫±76cm*1.91m*22cm  枕头：±43cm*28cm*9cm</t>
  </si>
  <si>
    <t>面料：75D春亚纺复合PVC,  气咀：ABS抗击工程塑料气咀， 填充：Bayer海绵原料</t>
  </si>
  <si>
    <t>秒表指南针（定向专用）</t>
  </si>
  <si>
    <t>8.5cm*6.5cm*30cm</t>
  </si>
  <si>
    <t>ABS硬塑、防水防震防摔，配备精编系带，多功能定向指南针。</t>
  </si>
  <si>
    <t>医疗急救背包</t>
  </si>
  <si>
    <t xml:space="preserve">长40cm*厚度30cm*高度55cmLTJJB-S </t>
  </si>
  <si>
    <t>全开式多功能急救双肩包，内含6个不同颜色可拆卸分类收纳包，内固定绑带和拉链网袋,600D抗撕拉涤纶+防水/耐磨、涂层+防光条材料</t>
  </si>
  <si>
    <t xml:space="preserve">外包+定制LOGO款 * </t>
  </si>
  <si>
    <t>队旗</t>
  </si>
  <si>
    <t>3号</t>
  </si>
  <si>
    <t>按需定制</t>
  </si>
  <si>
    <t>面</t>
  </si>
  <si>
    <t>含5米伸缩旗杆（不锈钢、软胶手把）</t>
  </si>
  <si>
    <t>卫生应急鞋</t>
  </si>
  <si>
    <t>女码：35至40</t>
  </si>
  <si>
    <t>鞋面：一等品全立面牛皮，
鞋面：超纤皮、鞋底：橡胶大底， 靴筒：鞋内面：人造短毛绒。</t>
  </si>
  <si>
    <t>双</t>
  </si>
  <si>
    <t>男码：37-48</t>
  </si>
  <si>
    <t>冬装/春秋装上衣（含抓绒内胆 ）</t>
  </si>
  <si>
    <t>定制</t>
  </si>
  <si>
    <t>服装设计符合《国家卫生应急队伍标识（试行）》、《中国卫生应急服装技术规范（试行）》、“中国卫生应急男、女式冬装/春秋装上衣技术规范”要求。
1、面 料： 100%锦纶短纤维塔丝龙牛津布，颜色为哈佛红/藏青色，表面防水处理，背面复合乳白色防水透湿TPU膜；耐静水压≥50kPa/min透湿量≥5000g/(㎡·d)。
2、里 料：用途为内里下身、帽子里、袖子里、内袋布、两边胸袋布；210T单面涂覆涤丝绸(蓝色)；100% 涤纶长丝绸；背单面喷涂聚甲基丙烯酸酯。克重65gm/㎡；
3、网眼布里料：用途为内里上身，(蓝色)100% 消光长丝、涤丝网眼布。克重55gm/㎡
4、尼龙防水拉链：前中、两边胸袋、夹底、前下大袋 5#
5、尼龙拉链：前下直插袋5#；内袋、背袋、脱卸帽子3#
6、注塑拉链：前中内扣内衣5#
7、粘扣带：袖口搭扣带、帽背，2cm宽
8、反光条：前胸、后背，视觉丽 8710型4cm宽热转移反光膜
9、热转移反光材料：后背标志，视觉丽8710型热转移反光膜。 卫生应急服装冬装是在春秋装上衣的基础上增加抓绒内胆，抓绒内胆可以拆卸，并可单独穿着，抓绒内胆拆卸后，外衣可以作为春秋服装。抓绒内胆为360g/㎡，可以抵御-10度以上的严寒。</t>
  </si>
  <si>
    <t xml:space="preserve"> *</t>
  </si>
  <si>
    <t>衬衫（含臂章）</t>
  </si>
  <si>
    <t>服装设计符合《国家卫生应急队伍标识（试行）》、《中国卫生应急服装技术规范（试行）》、“中国卫生应急男、女式夏装长袖衬衫技术规范”要求。
1、面 料：精梳涤棉混纺平纹布，颜色白色， 棉/涤：35/65
2、缝纫线：全件缝制，100%涤纶11.8tex X 3。（设计制作符合《国家卫生应急队伍标识（试行）》要求。
1、臂章正中间印有“红花白十字”图案；
2、图案上面两行文字，第一行是“中国卫生”，第二行是承建单位或队伍所在省份名称
3、图案下一行文字说明队伍的处置类别
4、两侧设计是环绕的麦穗图案）</t>
  </si>
  <si>
    <t>多功能马甲</t>
  </si>
  <si>
    <t>服装设计符合《国家卫生应急队伍标识（试行）》、《中国卫生应急服装技术规范（试行）》、“中国卫生应急男、女式多功能马甲技术规范”要求。
1、面 料： 100%锦纶短纤维塔丝龙牛津布，表面防水处理，颜色为哈佛红/藏青色；背面复合乳白色防水透湿TPU膜
2、里 料：全件里料及上下袋，黑色，100% 涤纶长丝绸；背单面喷涂聚甲基丙烯酸酯。克重65g/㎡；
3、缝纫线：全件缝制，100%涤纶11.8tex X 3
4、尼龙拉链：背袋口5#
5、注塑拉链：前中8#
6、注塑扣：侧开活动，2.5cm内圈
7、粘扣带：水瓶袋扣带，2.5cm宽；大袋口，4cm宽
8、反光条：前下袋盖、后袋、前后肩，视觉丽 8710型5.08cm宽
9、热转移反光材料：后背标志，视觉丽8710型热转移反光膜</t>
  </si>
  <si>
    <t>夏裤</t>
  </si>
  <si>
    <t>服装设计符合《国家卫生应急队伍标识（试行）》、《中国卫生应急服装技术规范（试行）》、“中国卫生应急男、女式夏装裤技术规范”要求。
1、面 料：精梳棉与锦纶混纺，颜色藏青色；棉/锦纶：65/35
2、口 袋 布：本白色，内里下身、内袋布等，棉精梳涤棉混纺平纹布。
3、无纺布衬：本白色，腰头、袋盖，1025#
4、缝纫线：全件缝制；100%涤纶
5、尼龙拉链：前中5#；
6、粘扣带：裤脚口搭扣带、大袋口、小袋口，2cm宽
7、松紧带：腰头两侧，4cm宽
8、锦纶横纹织带：大袋盖，2.5cm宽
9、金属钮：腰头，(牛仔钮) ￠17mm
10、塑料环：右前裤耳下，内径2cm宽</t>
  </si>
  <si>
    <t>冬裤</t>
  </si>
  <si>
    <t>服装设计符合《国家卫生应急队伍标识（试行）》、《中国卫生应急服装技术规范（试行）》、“中国卫生应急男、女式冬装/春秋装裤子技术规范”要求。
1、面 料： 100%锦纶短纤维塔丝龙牛津布，颜色藏青色；表面防水处理，背面复合乳白色防水透湿TPU膜；耐静水压≥50kPa/min透湿量≥5000g/(㎡·d)。
2、里 料：210T单面涂覆涤丝绸(藏青色)；100% 涤纶长丝绸；背单面喷涂聚甲基丙烯酸酯。
3、网眼布里料：(藏青色)100% 消光长丝、涤丝网眼布。克重55g/㎡
4、缝纫线：全件缝制；100%涤纶11.8tex X 356
5、尼龙拉链：前中侧袋5#；
6、粘扣带：裤脚口搭扣带，2cm宽
7、松紧带：腰头两侧，4cm宽
8、锦纶横纹织带：大袋盖，2.5cm宽
9、金属钮：腰头，(牛仔钮) ￠17mm</t>
  </si>
  <si>
    <t>帽子</t>
  </si>
  <si>
    <t>设计符合《国家卫生应急队伍标识（试行）》要求。
1、帽面：高支仿毛，100%涤纶
2、纯棉衬：作里衬，100%棉
3、印刷标签：按标样
4、帽檐：聚酯板
5、缝制：涤纶线，GB/T 6836-1997,11.8tex×3</t>
  </si>
  <si>
    <t>长袖衬衫</t>
  </si>
  <si>
    <r>
      <rPr>
        <sz val="12"/>
        <rFont val="宋体"/>
        <charset val="134"/>
      </rPr>
      <t>白色高支棉斜纹CVC</t>
    </r>
    <r>
      <rPr>
        <sz val="12"/>
        <rFont val="宋体"/>
        <charset val="134"/>
      </rPr>
      <t xml:space="preserve">              </t>
    </r>
    <r>
      <rPr>
        <sz val="12"/>
        <rFont val="宋体"/>
        <charset val="134"/>
      </rPr>
      <t>成份：60%棉40%涤，</t>
    </r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>纱支：80S/2×80S/2，</t>
    </r>
    <r>
      <rPr>
        <sz val="12"/>
        <rFont val="宋体"/>
        <charset val="134"/>
      </rPr>
      <t xml:space="preserve">         </t>
    </r>
    <r>
      <rPr>
        <sz val="12"/>
        <rFont val="宋体"/>
        <charset val="134"/>
      </rPr>
      <t>密度：140×80，</t>
    </r>
    <r>
      <rPr>
        <sz val="12"/>
        <rFont val="宋体"/>
        <charset val="134"/>
      </rPr>
      <t xml:space="preserve">              </t>
    </r>
    <r>
      <rPr>
        <sz val="12"/>
        <rFont val="宋体"/>
        <charset val="134"/>
      </rPr>
      <t>克重：130g/㎡±5，</t>
    </r>
    <r>
      <rPr>
        <sz val="12"/>
        <rFont val="宋体"/>
        <charset val="134"/>
      </rPr>
      <t xml:space="preserve">           </t>
    </r>
    <r>
      <rPr>
        <sz val="12"/>
        <rFont val="宋体"/>
        <charset val="134"/>
      </rPr>
      <t>用120急救专用纽扣（金属扣），领角绣120专用领花</t>
    </r>
  </si>
  <si>
    <t>白色12件，蓝色12件</t>
  </si>
  <si>
    <r>
      <rPr>
        <sz val="12"/>
        <rFont val="宋体"/>
        <charset val="134"/>
      </rPr>
      <t>肩章活动；袖标、胸标（右）固定、工号牌（左）粘贴。</t>
    </r>
    <r>
      <rPr>
        <sz val="16"/>
        <rFont val="宋体"/>
        <charset val="134"/>
      </rPr>
      <t>*</t>
    </r>
  </si>
  <si>
    <t>短袖衬衫</t>
  </si>
  <si>
    <t>白色高支棉斜纹CVC成份：60%棉40%涤，纱支：80S/2×80S/2，密度：140×80，克重：130g/㎡±5，用120急救专用纽扣（金属扣），领角绣120专用领花</t>
  </si>
  <si>
    <t>夏多袋速干裤</t>
  </si>
  <si>
    <r>
      <rPr>
        <sz val="12"/>
        <rFont val="宋体"/>
        <charset val="134"/>
      </rPr>
      <t>藏青色消光平纹尼龙四面弹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成份：92%尼龙8%氨纶，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纱支：（70D+40D）×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（70D+40D）加捻，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密度：56×49，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克重：140g/㎡±5，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袋口绣120标识，用120急救专用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纽扣，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后整理吸湿快干，吸湿快干效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果：水滴可以在3秒钟之内扩散，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透湿率可以达到9000g/(㎡.24H)</t>
    </r>
  </si>
  <si>
    <t>户外春秋裤</t>
  </si>
  <si>
    <r>
      <rPr>
        <sz val="12"/>
        <rFont val="宋体"/>
        <charset val="134"/>
      </rPr>
      <t>尼龙登山呢，面布防泼水3-4级，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成份：94%尼龙6%氨纶，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克重：245g/㎡±5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纱支：（70D+40D）*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（70D+40D+320D）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有120急救专用标识，腰可调节大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小</t>
    </r>
  </si>
  <si>
    <t>夹克上衣外套</t>
  </si>
  <si>
    <r>
      <rPr>
        <sz val="12"/>
        <rFont val="宋体"/>
        <charset val="134"/>
      </rPr>
      <t>肩章活动、袖标固定</t>
    </r>
    <r>
      <rPr>
        <sz val="16"/>
        <rFont val="宋体"/>
        <charset val="134"/>
      </rPr>
      <t>*</t>
    </r>
  </si>
  <si>
    <t>短袖T恤</t>
  </si>
  <si>
    <r>
      <rPr>
        <sz val="12"/>
        <rFont val="宋体"/>
        <charset val="134"/>
      </rPr>
      <t xml:space="preserve">后背印：普洱120急救  </t>
    </r>
    <r>
      <rPr>
        <sz val="16"/>
        <rFont val="宋体"/>
        <charset val="134"/>
      </rPr>
      <t>*</t>
    </r>
  </si>
  <si>
    <t>救援反光马夹</t>
  </si>
  <si>
    <r>
      <rPr>
        <sz val="12"/>
        <rFont val="宋体"/>
        <charset val="134"/>
      </rPr>
      <t xml:space="preserve">后背印：普洱120急救；左前胸印：普洱急救  </t>
    </r>
    <r>
      <rPr>
        <sz val="16"/>
        <rFont val="宋体"/>
        <charset val="134"/>
      </rPr>
      <t>*</t>
    </r>
  </si>
  <si>
    <t>袖标</t>
  </si>
  <si>
    <r>
      <rPr>
        <sz val="12"/>
        <rFont val="宋体"/>
        <charset val="134"/>
      </rPr>
      <t>云南急救专用定制，涤纶纱线电</t>
    </r>
    <r>
      <rPr>
        <sz val="12"/>
        <rFont val="宋体"/>
        <charset val="134"/>
      </rPr>
      <t xml:space="preserve">
</t>
    </r>
    <r>
      <rPr>
        <sz val="12"/>
        <rFont val="宋体"/>
        <charset val="134"/>
      </rPr>
      <t>脑织造+急救 LOGO</t>
    </r>
  </si>
  <si>
    <t>只</t>
  </si>
  <si>
    <r>
      <rPr>
        <sz val="12"/>
        <rFont val="宋体"/>
        <charset val="134"/>
      </rPr>
      <t xml:space="preserve">如图  </t>
    </r>
    <r>
      <rPr>
        <sz val="16"/>
        <rFont val="宋体"/>
        <charset val="134"/>
      </rPr>
      <t>*</t>
    </r>
  </si>
  <si>
    <t>肩章</t>
  </si>
  <si>
    <t>付</t>
  </si>
  <si>
    <t>胸标</t>
  </si>
  <si>
    <t>工号牌</t>
  </si>
  <si>
    <r>
      <rPr>
        <sz val="12"/>
        <rFont val="宋体"/>
        <charset val="134"/>
      </rPr>
      <t>涤纶纱线织造</t>
    </r>
    <r>
      <rPr>
        <sz val="12"/>
        <rFont val="宋体"/>
        <charset val="134"/>
      </rPr>
      <t xml:space="preserve">               </t>
    </r>
  </si>
  <si>
    <t>帽子：款式参照《国家卫生应急队伍标识》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</si>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</sst>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color rgb="FF000000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Times New Roman"/>
      <charset val="0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176" fontId="10" fillId="0" borderId="3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tabSelected="1" workbookViewId="0">
      <selection activeCell="K46" sqref="K46"/>
    </sheetView>
  </sheetViews>
  <sheetFormatPr defaultColWidth="9" defaultRowHeight="13.5"/>
  <cols>
    <col min="1" max="1" width="6.25" customWidth="1"/>
    <col min="2" max="2" width="13.25" customWidth="1"/>
    <col min="3" max="3" width="21.25" customWidth="1"/>
    <col min="4" max="4" width="20.25" customWidth="1"/>
    <col min="5" max="5" width="4.875" customWidth="1"/>
    <col min="6" max="6" width="3.375" customWidth="1"/>
    <col min="7" max="7" width="11.75" customWidth="1"/>
    <col min="8" max="8" width="14" customWidth="1"/>
    <col min="9" max="9" width="8" style="2" customWidth="1"/>
    <col min="11" max="11" width="9.375"/>
    <col min="12" max="12" width="37" customWidth="1"/>
  </cols>
  <sheetData>
    <row r="1" customFormat="1" ht="35" customHeight="1" spans="1:9">
      <c r="A1" s="3" t="s">
        <v>0</v>
      </c>
      <c r="B1" s="4"/>
      <c r="C1" s="4"/>
      <c r="D1" s="4"/>
      <c r="E1" s="4"/>
      <c r="F1" s="4"/>
      <c r="G1" s="4"/>
      <c r="H1" s="4"/>
      <c r="I1" s="33"/>
    </row>
    <row r="2" s="1" customFormat="1" ht="4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1" ht="78" customHeight="1" spans="1:9">
      <c r="A3" s="6">
        <v>1</v>
      </c>
      <c r="B3" s="7"/>
      <c r="C3" s="8" t="s">
        <v>10</v>
      </c>
      <c r="D3" s="8" t="s">
        <v>11</v>
      </c>
      <c r="E3" s="6">
        <v>8</v>
      </c>
      <c r="F3" s="8" t="s">
        <v>12</v>
      </c>
      <c r="G3" s="9">
        <v>100</v>
      </c>
      <c r="H3" s="10">
        <v>800</v>
      </c>
      <c r="I3" s="21" t="s">
        <v>13</v>
      </c>
    </row>
    <row r="4" customFormat="1" ht="111" customHeight="1" spans="1:9">
      <c r="A4" s="6">
        <v>2</v>
      </c>
      <c r="B4" s="7" t="s">
        <v>14</v>
      </c>
      <c r="C4" s="8" t="s">
        <v>15</v>
      </c>
      <c r="D4" s="8" t="s">
        <v>16</v>
      </c>
      <c r="E4" s="6">
        <v>12</v>
      </c>
      <c r="F4" s="8" t="s">
        <v>12</v>
      </c>
      <c r="G4" s="9">
        <v>15</v>
      </c>
      <c r="H4" s="9">
        <v>180</v>
      </c>
      <c r="I4" s="21" t="s">
        <v>13</v>
      </c>
    </row>
    <row r="5" customFormat="1" ht="178" customHeight="1" spans="1:9">
      <c r="A5" s="6">
        <v>3</v>
      </c>
      <c r="B5" s="7" t="s">
        <v>17</v>
      </c>
      <c r="C5" s="8" t="s">
        <v>18</v>
      </c>
      <c r="D5" s="8" t="s">
        <v>19</v>
      </c>
      <c r="E5" s="6">
        <v>8</v>
      </c>
      <c r="F5" s="8" t="s">
        <v>12</v>
      </c>
      <c r="G5" s="9">
        <v>110</v>
      </c>
      <c r="H5" s="10">
        <v>880</v>
      </c>
      <c r="I5" s="21" t="s">
        <v>13</v>
      </c>
    </row>
    <row r="6" customFormat="1" ht="114" customHeight="1" spans="1:9">
      <c r="A6" s="6">
        <v>4</v>
      </c>
      <c r="B6" s="7" t="s">
        <v>20</v>
      </c>
      <c r="C6" s="8" t="s">
        <v>21</v>
      </c>
      <c r="D6" s="8" t="s">
        <v>22</v>
      </c>
      <c r="E6" s="6">
        <v>9</v>
      </c>
      <c r="F6" s="8" t="s">
        <v>23</v>
      </c>
      <c r="G6" s="9">
        <v>40</v>
      </c>
      <c r="H6" s="10">
        <v>360</v>
      </c>
      <c r="I6" s="21" t="s">
        <v>13</v>
      </c>
    </row>
    <row r="7" customFormat="1" ht="105" customHeight="1" spans="1:9">
      <c r="A7" s="6">
        <v>5</v>
      </c>
      <c r="B7" s="7" t="s">
        <v>24</v>
      </c>
      <c r="C7" s="8" t="s">
        <v>25</v>
      </c>
      <c r="D7" s="8" t="s">
        <v>26</v>
      </c>
      <c r="E7" s="6">
        <v>8</v>
      </c>
      <c r="F7" s="8" t="s">
        <v>27</v>
      </c>
      <c r="G7" s="9">
        <v>160</v>
      </c>
      <c r="H7" s="10">
        <v>1280</v>
      </c>
      <c r="I7" s="17" t="s">
        <v>28</v>
      </c>
    </row>
    <row r="8" customFormat="1" ht="210" customHeight="1" spans="1:9">
      <c r="A8" s="6">
        <v>6</v>
      </c>
      <c r="B8" s="7" t="s">
        <v>29</v>
      </c>
      <c r="C8" s="8" t="s">
        <v>30</v>
      </c>
      <c r="D8" s="8" t="s">
        <v>31</v>
      </c>
      <c r="E8" s="6">
        <v>20</v>
      </c>
      <c r="F8" s="8" t="s">
        <v>27</v>
      </c>
      <c r="G8" s="9">
        <v>160</v>
      </c>
      <c r="H8" s="10">
        <v>3200</v>
      </c>
      <c r="I8" s="34" t="s">
        <v>32</v>
      </c>
    </row>
    <row r="9" customFormat="1" ht="238" customHeight="1" spans="1:9">
      <c r="A9" s="6">
        <v>7</v>
      </c>
      <c r="B9" s="7" t="s">
        <v>33</v>
      </c>
      <c r="C9" s="8" t="s">
        <v>34</v>
      </c>
      <c r="D9" s="11" t="s">
        <v>35</v>
      </c>
      <c r="E9" s="6">
        <v>8</v>
      </c>
      <c r="F9" s="8" t="s">
        <v>36</v>
      </c>
      <c r="G9" s="9">
        <v>480</v>
      </c>
      <c r="H9" s="10">
        <v>3840</v>
      </c>
      <c r="I9" s="21" t="s">
        <v>13</v>
      </c>
    </row>
    <row r="10" customFormat="1" ht="159" customHeight="1" spans="1:9">
      <c r="A10" s="6">
        <v>8</v>
      </c>
      <c r="B10" s="7" t="s">
        <v>37</v>
      </c>
      <c r="C10" s="8" t="s">
        <v>38</v>
      </c>
      <c r="D10" s="8" t="s">
        <v>39</v>
      </c>
      <c r="E10" s="6">
        <v>20</v>
      </c>
      <c r="F10" s="8" t="s">
        <v>12</v>
      </c>
      <c r="G10" s="9">
        <v>170</v>
      </c>
      <c r="H10" s="10">
        <v>3400</v>
      </c>
      <c r="I10" s="21" t="s">
        <v>13</v>
      </c>
    </row>
    <row r="11" customFormat="1" ht="201" customHeight="1" spans="1:9">
      <c r="A11" s="6">
        <v>9</v>
      </c>
      <c r="B11" s="7" t="s">
        <v>40</v>
      </c>
      <c r="C11" s="8" t="s">
        <v>41</v>
      </c>
      <c r="D11" s="8" t="s">
        <v>42</v>
      </c>
      <c r="E11" s="6">
        <v>8</v>
      </c>
      <c r="F11" s="8" t="s">
        <v>12</v>
      </c>
      <c r="G11" s="9">
        <v>160</v>
      </c>
      <c r="H11" s="10">
        <v>1280</v>
      </c>
      <c r="I11" s="21" t="s">
        <v>13</v>
      </c>
    </row>
    <row r="12" customFormat="1" ht="85" customHeight="1" spans="1:9">
      <c r="A12" s="6">
        <v>10</v>
      </c>
      <c r="B12" s="7" t="s">
        <v>43</v>
      </c>
      <c r="C12" s="12" t="s">
        <v>44</v>
      </c>
      <c r="D12" s="13" t="s">
        <v>45</v>
      </c>
      <c r="E12" s="6">
        <v>19</v>
      </c>
      <c r="F12" s="12" t="s">
        <v>46</v>
      </c>
      <c r="G12" s="10">
        <v>213.88</v>
      </c>
      <c r="H12" s="10">
        <v>4063.72</v>
      </c>
      <c r="I12" s="21" t="s">
        <v>13</v>
      </c>
    </row>
    <row r="13" customFormat="1" ht="89" customHeight="1" spans="1:9">
      <c r="A13" s="6">
        <v>11</v>
      </c>
      <c r="B13" s="14" t="s">
        <v>47</v>
      </c>
      <c r="C13" s="8" t="s">
        <v>48</v>
      </c>
      <c r="D13" s="8" t="s">
        <v>49</v>
      </c>
      <c r="E13" s="6">
        <v>10</v>
      </c>
      <c r="F13" s="8" t="s">
        <v>12</v>
      </c>
      <c r="G13" s="9">
        <v>30</v>
      </c>
      <c r="H13" s="10">
        <v>300</v>
      </c>
      <c r="I13" s="17" t="s">
        <v>50</v>
      </c>
    </row>
    <row r="14" customFormat="1" ht="86" customHeight="1" spans="1:9">
      <c r="A14" s="6">
        <v>12</v>
      </c>
      <c r="B14" s="15" t="s">
        <v>51</v>
      </c>
      <c r="C14" s="8" t="s">
        <v>52</v>
      </c>
      <c r="D14" s="8" t="s">
        <v>53</v>
      </c>
      <c r="E14" s="6">
        <v>9</v>
      </c>
      <c r="F14" s="8" t="s">
        <v>54</v>
      </c>
      <c r="G14" s="9">
        <v>160</v>
      </c>
      <c r="H14" s="10">
        <v>1440</v>
      </c>
      <c r="I14" s="21" t="s">
        <v>13</v>
      </c>
    </row>
    <row r="15" customFormat="1" ht="76" customHeight="1" spans="1:9">
      <c r="A15" s="6">
        <v>13</v>
      </c>
      <c r="B15" s="7" t="s">
        <v>55</v>
      </c>
      <c r="C15" s="12" t="s">
        <v>56</v>
      </c>
      <c r="D15" s="12" t="s">
        <v>57</v>
      </c>
      <c r="E15" s="6">
        <v>22</v>
      </c>
      <c r="F15" s="12" t="s">
        <v>12</v>
      </c>
      <c r="G15" s="10">
        <v>35.71</v>
      </c>
      <c r="H15" s="10">
        <v>785.62</v>
      </c>
      <c r="I15" s="21" t="s">
        <v>13</v>
      </c>
    </row>
    <row r="16" customFormat="1" ht="98" customHeight="1" spans="1:9">
      <c r="A16" s="6">
        <v>14</v>
      </c>
      <c r="B16" s="15" t="s">
        <v>58</v>
      </c>
      <c r="C16" s="8" t="s">
        <v>59</v>
      </c>
      <c r="D16" s="8" t="s">
        <v>60</v>
      </c>
      <c r="E16" s="6">
        <v>20</v>
      </c>
      <c r="F16" s="8" t="s">
        <v>12</v>
      </c>
      <c r="G16" s="9">
        <v>30</v>
      </c>
      <c r="H16" s="10">
        <v>600</v>
      </c>
      <c r="I16" s="21" t="s">
        <v>13</v>
      </c>
    </row>
    <row r="17" customFormat="1" ht="143" customHeight="1" spans="1:9">
      <c r="A17" s="6">
        <v>15</v>
      </c>
      <c r="B17" s="15" t="s">
        <v>61</v>
      </c>
      <c r="C17" s="8" t="s">
        <v>62</v>
      </c>
      <c r="D17" s="8" t="s">
        <v>63</v>
      </c>
      <c r="E17" s="6">
        <v>10</v>
      </c>
      <c r="F17" s="8" t="s">
        <v>12</v>
      </c>
      <c r="G17" s="9">
        <v>100</v>
      </c>
      <c r="H17" s="10">
        <v>1000</v>
      </c>
      <c r="I17" s="21" t="s">
        <v>13</v>
      </c>
    </row>
    <row r="18" customFormat="1" ht="78" customHeight="1" spans="1:9">
      <c r="A18" s="6">
        <v>16</v>
      </c>
      <c r="B18" s="15" t="s">
        <v>64</v>
      </c>
      <c r="C18" s="8" t="s">
        <v>65</v>
      </c>
      <c r="D18" s="8" t="s">
        <v>66</v>
      </c>
      <c r="E18" s="6">
        <v>10</v>
      </c>
      <c r="F18" s="8" t="s">
        <v>67</v>
      </c>
      <c r="G18" s="9">
        <v>10</v>
      </c>
      <c r="H18" s="10">
        <v>100</v>
      </c>
      <c r="I18" s="21" t="s">
        <v>13</v>
      </c>
    </row>
    <row r="19" customFormat="1" ht="114" customHeight="1" spans="1:9">
      <c r="A19" s="6">
        <v>17</v>
      </c>
      <c r="B19" s="7" t="s">
        <v>68</v>
      </c>
      <c r="C19" s="8" t="s">
        <v>69</v>
      </c>
      <c r="D19" s="8" t="s">
        <v>70</v>
      </c>
      <c r="E19" s="6">
        <v>10</v>
      </c>
      <c r="F19" s="8" t="s">
        <v>12</v>
      </c>
      <c r="G19" s="9">
        <v>40</v>
      </c>
      <c r="H19" s="10">
        <v>400</v>
      </c>
      <c r="I19" s="21" t="s">
        <v>13</v>
      </c>
    </row>
    <row r="20" customFormat="1" ht="78" customHeight="1" spans="1:9">
      <c r="A20" s="6">
        <v>18</v>
      </c>
      <c r="B20" s="7" t="s">
        <v>71</v>
      </c>
      <c r="C20" s="8" t="s">
        <v>72</v>
      </c>
      <c r="D20" s="8" t="s">
        <v>73</v>
      </c>
      <c r="E20" s="6">
        <v>8</v>
      </c>
      <c r="F20" s="8" t="s">
        <v>74</v>
      </c>
      <c r="G20" s="9">
        <v>200</v>
      </c>
      <c r="H20" s="10">
        <v>1600</v>
      </c>
      <c r="I20" s="21" t="s">
        <v>13</v>
      </c>
    </row>
    <row r="21" customFormat="1" ht="111" customHeight="1" spans="1:9">
      <c r="A21" s="6">
        <v>19</v>
      </c>
      <c r="B21" s="7" t="s">
        <v>75</v>
      </c>
      <c r="C21" s="12" t="s">
        <v>76</v>
      </c>
      <c r="D21" s="13" t="s">
        <v>77</v>
      </c>
      <c r="E21" s="6">
        <v>20</v>
      </c>
      <c r="F21" s="12" t="s">
        <v>27</v>
      </c>
      <c r="G21" s="10">
        <v>247.38</v>
      </c>
      <c r="H21" s="10">
        <f>G21*E21</f>
        <v>4947.6</v>
      </c>
      <c r="I21" s="21" t="s">
        <v>13</v>
      </c>
    </row>
    <row r="22" customFormat="1" ht="126" customHeight="1" spans="1:9">
      <c r="A22" s="6">
        <v>20</v>
      </c>
      <c r="B22" s="7" t="s">
        <v>78</v>
      </c>
      <c r="C22" s="8" t="s">
        <v>79</v>
      </c>
      <c r="D22" s="8" t="s">
        <v>80</v>
      </c>
      <c r="E22" s="6">
        <v>8</v>
      </c>
      <c r="F22" s="8" t="s">
        <v>12</v>
      </c>
      <c r="G22" s="9">
        <v>450</v>
      </c>
      <c r="H22" s="10">
        <v>3600</v>
      </c>
      <c r="I22" s="21" t="s">
        <v>13</v>
      </c>
    </row>
    <row r="23" customFormat="1" ht="93" customHeight="1" spans="1:9">
      <c r="A23" s="6">
        <v>21</v>
      </c>
      <c r="B23" s="15" t="s">
        <v>81</v>
      </c>
      <c r="C23" s="8" t="s">
        <v>82</v>
      </c>
      <c r="D23" s="8" t="s">
        <v>83</v>
      </c>
      <c r="E23" s="6">
        <v>10</v>
      </c>
      <c r="F23" s="8" t="s">
        <v>36</v>
      </c>
      <c r="G23" s="9">
        <v>120</v>
      </c>
      <c r="H23" s="10">
        <v>1200</v>
      </c>
      <c r="I23" s="21" t="s">
        <v>13</v>
      </c>
    </row>
    <row r="24" customFormat="1" ht="75" customHeight="1" spans="1:9">
      <c r="A24" s="6">
        <v>22</v>
      </c>
      <c r="B24" s="7" t="s">
        <v>84</v>
      </c>
      <c r="C24" s="13" t="s">
        <v>85</v>
      </c>
      <c r="D24" s="13" t="s">
        <v>86</v>
      </c>
      <c r="E24" s="6">
        <v>18</v>
      </c>
      <c r="F24" s="12" t="s">
        <v>27</v>
      </c>
      <c r="G24" s="10">
        <v>340.29</v>
      </c>
      <c r="H24" s="10">
        <v>6125.22</v>
      </c>
      <c r="I24" s="21" t="s">
        <v>13</v>
      </c>
    </row>
    <row r="25" customFormat="1" ht="78" customHeight="1" spans="1:9">
      <c r="A25" s="6">
        <v>23</v>
      </c>
      <c r="B25" s="7" t="s">
        <v>87</v>
      </c>
      <c r="C25" s="8" t="s">
        <v>88</v>
      </c>
      <c r="D25" s="8" t="s">
        <v>89</v>
      </c>
      <c r="E25" s="6">
        <v>19</v>
      </c>
      <c r="F25" s="8" t="s">
        <v>12</v>
      </c>
      <c r="G25" s="9">
        <v>30</v>
      </c>
      <c r="H25" s="10">
        <v>570</v>
      </c>
      <c r="I25" s="21" t="s">
        <v>13</v>
      </c>
    </row>
    <row r="26" customFormat="1" ht="108" customHeight="1" spans="1:9">
      <c r="A26" s="6">
        <v>24</v>
      </c>
      <c r="B26" s="16" t="s">
        <v>90</v>
      </c>
      <c r="C26" s="17" t="s">
        <v>91</v>
      </c>
      <c r="D26" s="17" t="s">
        <v>92</v>
      </c>
      <c r="E26" s="16">
        <v>5</v>
      </c>
      <c r="F26" s="18" t="s">
        <v>12</v>
      </c>
      <c r="G26" s="19">
        <v>489</v>
      </c>
      <c r="H26" s="19">
        <v>2445</v>
      </c>
      <c r="I26" s="21" t="s">
        <v>93</v>
      </c>
    </row>
    <row r="27" customFormat="1" ht="62" customHeight="1" spans="1:9">
      <c r="A27" s="6">
        <v>25</v>
      </c>
      <c r="B27" s="16" t="s">
        <v>94</v>
      </c>
      <c r="C27" s="18" t="s">
        <v>95</v>
      </c>
      <c r="D27" s="18" t="s">
        <v>96</v>
      </c>
      <c r="E27" s="16"/>
      <c r="F27" s="18" t="s">
        <v>97</v>
      </c>
      <c r="G27" s="19">
        <v>100</v>
      </c>
      <c r="H27" s="19">
        <v>100</v>
      </c>
      <c r="I27" s="21" t="s">
        <v>98</v>
      </c>
    </row>
    <row r="28" customFormat="1" ht="56" customHeight="1" spans="1:9">
      <c r="A28" s="6">
        <v>26</v>
      </c>
      <c r="B28" s="16" t="s">
        <v>99</v>
      </c>
      <c r="C28" s="8" t="s">
        <v>100</v>
      </c>
      <c r="D28" s="20" t="s">
        <v>101</v>
      </c>
      <c r="E28" s="16">
        <v>1</v>
      </c>
      <c r="F28" s="8" t="s">
        <v>102</v>
      </c>
      <c r="G28" s="9">
        <v>360</v>
      </c>
      <c r="H28" s="19">
        <v>720</v>
      </c>
      <c r="I28" s="21" t="s">
        <v>13</v>
      </c>
    </row>
    <row r="29" customFormat="1" ht="62" customHeight="1" spans="1:9">
      <c r="A29" s="6"/>
      <c r="B29" s="16"/>
      <c r="C29" s="8" t="s">
        <v>103</v>
      </c>
      <c r="D29" s="20"/>
      <c r="E29" s="16">
        <v>1</v>
      </c>
      <c r="F29" s="8"/>
      <c r="G29" s="9"/>
      <c r="H29" s="19"/>
      <c r="I29" s="21"/>
    </row>
    <row r="30" customFormat="1" ht="409" customHeight="1" spans="1:9">
      <c r="A30" s="6">
        <v>27</v>
      </c>
      <c r="B30" s="21" t="s">
        <v>104</v>
      </c>
      <c r="C30" s="8" t="s">
        <v>105</v>
      </c>
      <c r="D30" s="22" t="s">
        <v>106</v>
      </c>
      <c r="E30" s="16">
        <v>10</v>
      </c>
      <c r="F30" s="8" t="s">
        <v>27</v>
      </c>
      <c r="G30" s="9">
        <v>2116</v>
      </c>
      <c r="H30" s="19">
        <f>G30*E30</f>
        <v>21160</v>
      </c>
      <c r="I30" s="21" t="s">
        <v>107</v>
      </c>
    </row>
    <row r="31" customFormat="1" ht="58" customHeight="1" spans="1:9">
      <c r="A31" s="6"/>
      <c r="B31" s="21"/>
      <c r="C31" s="8"/>
      <c r="D31" s="22"/>
      <c r="E31" s="16"/>
      <c r="F31" s="8"/>
      <c r="G31" s="9"/>
      <c r="H31" s="19"/>
      <c r="I31" s="21"/>
    </row>
    <row r="32" customFormat="1" ht="199" customHeight="1" spans="1:9">
      <c r="A32" s="6">
        <v>28</v>
      </c>
      <c r="B32" s="21" t="s">
        <v>108</v>
      </c>
      <c r="C32" s="8"/>
      <c r="D32" s="23" t="s">
        <v>109</v>
      </c>
      <c r="E32" s="16"/>
      <c r="F32" s="8"/>
      <c r="G32" s="9"/>
      <c r="H32" s="19"/>
      <c r="I32" s="21"/>
    </row>
    <row r="33" customFormat="1" ht="303" customHeight="1" spans="1:9">
      <c r="A33" s="6">
        <v>29</v>
      </c>
      <c r="B33" s="21" t="s">
        <v>110</v>
      </c>
      <c r="C33" s="8"/>
      <c r="D33" s="22" t="s">
        <v>111</v>
      </c>
      <c r="E33" s="16"/>
      <c r="F33" s="8"/>
      <c r="G33" s="9"/>
      <c r="H33" s="19"/>
      <c r="I33" s="21"/>
    </row>
    <row r="34" customFormat="1" ht="242" customHeight="1" spans="1:9">
      <c r="A34" s="6">
        <v>30</v>
      </c>
      <c r="B34" s="21" t="s">
        <v>112</v>
      </c>
      <c r="C34" s="8"/>
      <c r="D34" s="23" t="s">
        <v>113</v>
      </c>
      <c r="E34" s="16"/>
      <c r="F34" s="8"/>
      <c r="G34" s="9"/>
      <c r="H34" s="19"/>
      <c r="I34" s="21"/>
    </row>
    <row r="35" customFormat="1" ht="282" customHeight="1" spans="1:9">
      <c r="A35" s="6">
        <v>31</v>
      </c>
      <c r="B35" s="21" t="s">
        <v>114</v>
      </c>
      <c r="C35" s="8"/>
      <c r="D35" s="23" t="s">
        <v>115</v>
      </c>
      <c r="E35" s="16"/>
      <c r="F35" s="8"/>
      <c r="G35" s="9"/>
      <c r="H35" s="19"/>
      <c r="I35" s="21"/>
    </row>
    <row r="36" customFormat="1" ht="164" customHeight="1" spans="1:9">
      <c r="A36" s="6">
        <v>32</v>
      </c>
      <c r="B36" s="21" t="s">
        <v>116</v>
      </c>
      <c r="C36" s="8"/>
      <c r="D36" s="22" t="s">
        <v>117</v>
      </c>
      <c r="E36" s="16"/>
      <c r="F36" s="8"/>
      <c r="G36" s="9"/>
      <c r="H36" s="19"/>
      <c r="I36" s="21"/>
    </row>
    <row r="37" customFormat="1" ht="168" customHeight="1" spans="1:9">
      <c r="A37" s="6">
        <v>33</v>
      </c>
      <c r="B37" s="24" t="s">
        <v>118</v>
      </c>
      <c r="C37" s="25" t="s">
        <v>105</v>
      </c>
      <c r="D37" s="26" t="s">
        <v>119</v>
      </c>
      <c r="E37" s="24" t="s">
        <v>120</v>
      </c>
      <c r="F37" s="24" t="s">
        <v>23</v>
      </c>
      <c r="G37" s="27">
        <v>1370</v>
      </c>
      <c r="H37" s="27">
        <v>16440</v>
      </c>
      <c r="I37" s="24" t="s">
        <v>121</v>
      </c>
    </row>
    <row r="38" customFormat="1" ht="168" customHeight="1" spans="1:9">
      <c r="A38" s="6">
        <v>34</v>
      </c>
      <c r="B38" s="24" t="s">
        <v>122</v>
      </c>
      <c r="C38" s="25" t="s">
        <v>105</v>
      </c>
      <c r="D38" s="26" t="s">
        <v>123</v>
      </c>
      <c r="E38" s="24" t="s">
        <v>120</v>
      </c>
      <c r="F38" s="24" t="s">
        <v>23</v>
      </c>
      <c r="G38" s="27"/>
      <c r="H38" s="27"/>
      <c r="I38" s="24" t="s">
        <v>121</v>
      </c>
    </row>
    <row r="39" customFormat="1" ht="168" customHeight="1" spans="1:9">
      <c r="A39" s="6">
        <v>35</v>
      </c>
      <c r="B39" s="24" t="s">
        <v>124</v>
      </c>
      <c r="C39" s="25" t="s">
        <v>105</v>
      </c>
      <c r="D39" s="26" t="s">
        <v>125</v>
      </c>
      <c r="E39" s="24">
        <v>12</v>
      </c>
      <c r="F39" s="24" t="s">
        <v>46</v>
      </c>
      <c r="G39" s="27"/>
      <c r="H39" s="27"/>
      <c r="I39" s="35" t="s">
        <v>13</v>
      </c>
    </row>
    <row r="40" customFormat="1" ht="168" customHeight="1" spans="1:9">
      <c r="A40" s="6">
        <v>36</v>
      </c>
      <c r="B40" s="24" t="s">
        <v>126</v>
      </c>
      <c r="C40" s="25" t="s">
        <v>105</v>
      </c>
      <c r="D40" s="26" t="s">
        <v>127</v>
      </c>
      <c r="E40" s="24">
        <v>12</v>
      </c>
      <c r="F40" s="24" t="s">
        <v>46</v>
      </c>
      <c r="G40" s="27"/>
      <c r="H40" s="27"/>
      <c r="I40" s="35" t="s">
        <v>13</v>
      </c>
    </row>
    <row r="41" customFormat="1" ht="168" customHeight="1" spans="1:9">
      <c r="A41" s="6">
        <v>37</v>
      </c>
      <c r="B41" s="24" t="s">
        <v>128</v>
      </c>
      <c r="C41" s="25" t="s">
        <v>105</v>
      </c>
      <c r="D41" s="26" t="s">
        <v>127</v>
      </c>
      <c r="E41" s="24">
        <v>12</v>
      </c>
      <c r="F41" s="24" t="s">
        <v>23</v>
      </c>
      <c r="G41" s="27"/>
      <c r="H41" s="27"/>
      <c r="I41" s="24" t="s">
        <v>129</v>
      </c>
    </row>
    <row r="42" customFormat="1" ht="147" customHeight="1" spans="1:9">
      <c r="A42" s="6">
        <v>38</v>
      </c>
      <c r="B42" s="24" t="s">
        <v>130</v>
      </c>
      <c r="C42" s="25" t="s">
        <v>105</v>
      </c>
      <c r="D42" s="26" t="s">
        <v>130</v>
      </c>
      <c r="E42" s="24">
        <v>12</v>
      </c>
      <c r="F42" s="24" t="s">
        <v>23</v>
      </c>
      <c r="G42" s="27"/>
      <c r="H42" s="27"/>
      <c r="I42" s="24" t="s">
        <v>131</v>
      </c>
    </row>
    <row r="43" customFormat="1" ht="116" customHeight="1" spans="1:9">
      <c r="A43" s="6">
        <v>39</v>
      </c>
      <c r="B43" s="24" t="s">
        <v>132</v>
      </c>
      <c r="C43" s="25" t="s">
        <v>105</v>
      </c>
      <c r="D43" s="26" t="s">
        <v>132</v>
      </c>
      <c r="E43" s="24">
        <v>12</v>
      </c>
      <c r="F43" s="24" t="s">
        <v>23</v>
      </c>
      <c r="G43" s="27"/>
      <c r="H43" s="27"/>
      <c r="I43" s="24" t="s">
        <v>133</v>
      </c>
    </row>
    <row r="44" customFormat="1" ht="91" customHeight="1" spans="1:9">
      <c r="A44" s="6">
        <v>40</v>
      </c>
      <c r="B44" s="24" t="s">
        <v>134</v>
      </c>
      <c r="C44" s="25" t="s">
        <v>105</v>
      </c>
      <c r="D44" s="26" t="s">
        <v>135</v>
      </c>
      <c r="E44" s="24">
        <v>36</v>
      </c>
      <c r="F44" s="24" t="s">
        <v>136</v>
      </c>
      <c r="G44" s="27"/>
      <c r="H44" s="27"/>
      <c r="I44" s="24" t="s">
        <v>137</v>
      </c>
    </row>
    <row r="45" customFormat="1" ht="65" customHeight="1" spans="1:9">
      <c r="A45" s="6">
        <v>41</v>
      </c>
      <c r="B45" s="24" t="s">
        <v>138</v>
      </c>
      <c r="C45" s="25" t="s">
        <v>105</v>
      </c>
      <c r="D45" s="26" t="s">
        <v>135</v>
      </c>
      <c r="E45" s="24">
        <v>36</v>
      </c>
      <c r="F45" s="24" t="s">
        <v>139</v>
      </c>
      <c r="G45" s="27"/>
      <c r="H45" s="27"/>
      <c r="I45" s="24" t="s">
        <v>137</v>
      </c>
    </row>
    <row r="46" customFormat="1" ht="63" customHeight="1" spans="1:9">
      <c r="A46" s="6">
        <v>42</v>
      </c>
      <c r="B46" s="28" t="s">
        <v>140</v>
      </c>
      <c r="C46" s="25" t="s">
        <v>105</v>
      </c>
      <c r="D46" s="26" t="s">
        <v>135</v>
      </c>
      <c r="E46" s="24">
        <v>60</v>
      </c>
      <c r="F46" s="28" t="s">
        <v>136</v>
      </c>
      <c r="G46" s="27"/>
      <c r="H46" s="27"/>
      <c r="I46" s="24" t="s">
        <v>137</v>
      </c>
    </row>
    <row r="47" customFormat="1" ht="57" customHeight="1" spans="1:9">
      <c r="A47" s="6">
        <v>43</v>
      </c>
      <c r="B47" s="28" t="s">
        <v>141</v>
      </c>
      <c r="C47" s="25" t="s">
        <v>105</v>
      </c>
      <c r="D47" s="29" t="s">
        <v>142</v>
      </c>
      <c r="E47" s="24">
        <v>12</v>
      </c>
      <c r="F47" s="28" t="s">
        <v>27</v>
      </c>
      <c r="G47" s="27"/>
      <c r="H47" s="27"/>
      <c r="I47" s="24" t="s">
        <v>137</v>
      </c>
    </row>
    <row r="48" customFormat="1" ht="33" customHeight="1" spans="1:9">
      <c r="A48" s="6">
        <v>44</v>
      </c>
      <c r="B48" s="16" t="s">
        <v>116</v>
      </c>
      <c r="C48" s="25" t="s">
        <v>105</v>
      </c>
      <c r="D48" s="30" t="s">
        <v>143</v>
      </c>
      <c r="E48" s="25">
        <v>12</v>
      </c>
      <c r="F48" s="28" t="s">
        <v>36</v>
      </c>
      <c r="G48" s="27"/>
      <c r="H48" s="27"/>
      <c r="I48" s="35" t="s">
        <v>107</v>
      </c>
    </row>
    <row r="49" customFormat="1" ht="60" customHeight="1" spans="1:9">
      <c r="A49" s="31" t="s">
        <v>144</v>
      </c>
      <c r="B49" s="31"/>
      <c r="C49" s="31"/>
      <c r="D49" s="31"/>
      <c r="E49" s="31"/>
      <c r="F49" s="31"/>
      <c r="G49" s="31"/>
      <c r="H49" s="32">
        <f>SUM(H3:H48)</f>
        <v>82817.16</v>
      </c>
      <c r="I49" s="30"/>
    </row>
  </sheetData>
  <mergeCells count="21">
    <mergeCell ref="A1:I1"/>
    <mergeCell ref="A49:G49"/>
    <mergeCell ref="H49:I49"/>
    <mergeCell ref="A28:A29"/>
    <mergeCell ref="A30:A31"/>
    <mergeCell ref="B28:B29"/>
    <mergeCell ref="B30:B31"/>
    <mergeCell ref="C30:C36"/>
    <mergeCell ref="D28:D29"/>
    <mergeCell ref="D30:D31"/>
    <mergeCell ref="E30:E36"/>
    <mergeCell ref="F28:F29"/>
    <mergeCell ref="F30:F36"/>
    <mergeCell ref="G28:G29"/>
    <mergeCell ref="G30:G36"/>
    <mergeCell ref="G37:G48"/>
    <mergeCell ref="H28:H29"/>
    <mergeCell ref="H30:H36"/>
    <mergeCell ref="H37:H48"/>
    <mergeCell ref="I28:I29"/>
    <mergeCell ref="I30:I36"/>
  </mergeCell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30" sqref="P29:P3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马里奥</dc:creator>
  <cp:lastModifiedBy>李凤琼</cp:lastModifiedBy>
  <dcterms:created xsi:type="dcterms:W3CDTF">2023-05-12T11:15:00Z</dcterms:created>
  <dcterms:modified xsi:type="dcterms:W3CDTF">2024-08-20T07:03:13Z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A2ED91FED4BF49E48BEBCCABCCB9AC20_13</vt:lpwstr>
  </property>
</Properties>
</file>